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20730" windowHeight="11580"/>
  </bookViews>
  <sheets>
    <sheet name="Количество обращений" sheetId="1" r:id="rId1"/>
    <sheet name="Поступило из районов, поселений" sheetId="2" r:id="rId2"/>
    <sheet name="Распределение по вопросам" sheetId="3" r:id="rId3"/>
  </sheets>
  <calcPr calcId="145621"/>
</workbook>
</file>

<file path=xl/calcChain.xml><?xml version="1.0" encoding="utf-8"?>
<calcChain xmlns="http://schemas.openxmlformats.org/spreadsheetml/2006/main">
  <c r="AA8" i="3" l="1"/>
  <c r="Y9" i="3" s="1"/>
  <c r="F9" i="3" l="1"/>
  <c r="K9" i="3"/>
  <c r="P9" i="3"/>
  <c r="V9" i="3"/>
  <c r="B9" i="3"/>
  <c r="G9" i="3"/>
  <c r="L9" i="3"/>
  <c r="R9" i="3"/>
  <c r="W9" i="3"/>
  <c r="C9" i="3"/>
  <c r="H9" i="3"/>
  <c r="N9" i="3"/>
  <c r="S9" i="3"/>
  <c r="X9" i="3"/>
  <c r="D9" i="3"/>
  <c r="J9" i="3"/>
  <c r="O9" i="3"/>
  <c r="T9" i="3"/>
  <c r="Z9" i="3"/>
  <c r="E9" i="3"/>
  <c r="I9" i="3"/>
  <c r="M9" i="3"/>
  <c r="Q9" i="3"/>
  <c r="U9" i="3"/>
  <c r="AA9" i="3" l="1"/>
</calcChain>
</file>

<file path=xl/sharedStrings.xml><?xml version="1.0" encoding="utf-8"?>
<sst xmlns="http://schemas.openxmlformats.org/spreadsheetml/2006/main" count="64" uniqueCount="59">
  <si>
    <t>Количество обращений</t>
  </si>
  <si>
    <t>Направлено на рассмотрение  в иные органы(всего):</t>
  </si>
  <si>
    <t>поддержано</t>
  </si>
  <si>
    <t>в том числе меры приняты</t>
  </si>
  <si>
    <t>разъяснено</t>
  </si>
  <si>
    <t>не поддержано</t>
  </si>
  <si>
    <t>из иных органов</t>
  </si>
  <si>
    <t>от заявителя</t>
  </si>
  <si>
    <t xml:space="preserve">всего  </t>
  </si>
  <si>
    <t>из них взято на контроль</t>
  </si>
  <si>
    <t xml:space="preserve">Поступило обращений в орган </t>
  </si>
  <si>
    <t xml:space="preserve"> письменных</t>
  </si>
  <si>
    <t xml:space="preserve"> в форме электронного документа</t>
  </si>
  <si>
    <t xml:space="preserve"> устных (личный прием)</t>
  </si>
  <si>
    <t xml:space="preserve"> заявлений</t>
  </si>
  <si>
    <t xml:space="preserve"> жалоб</t>
  </si>
  <si>
    <t xml:space="preserve"> предложений</t>
  </si>
  <si>
    <t>Поступило за предыдущий отчетный месяц</t>
  </si>
  <si>
    <t>Наименование муниципального района (городского округа)</t>
  </si>
  <si>
    <t>Городской округ "город Белгород"</t>
  </si>
  <si>
    <t>Алексеевский городской округ</t>
  </si>
  <si>
    <t>Белгородский район</t>
  </si>
  <si>
    <t>Борисовский район</t>
  </si>
  <si>
    <t>Валуйский городской округ</t>
  </si>
  <si>
    <t>Вейделевский район</t>
  </si>
  <si>
    <t>Волоконовский район</t>
  </si>
  <si>
    <t>Грайворонский городской округ</t>
  </si>
  <si>
    <t>Губкинский городской округ</t>
  </si>
  <si>
    <t>Ивнянский район</t>
  </si>
  <si>
    <t>Корочанский район</t>
  </si>
  <si>
    <t>Красненский район</t>
  </si>
  <si>
    <t>Красногвардейский район</t>
  </si>
  <si>
    <t>Краснояружский район</t>
  </si>
  <si>
    <t>Новооскольский городской округ</t>
  </si>
  <si>
    <t>Прохоровский район</t>
  </si>
  <si>
    <t>Ракитянский район</t>
  </si>
  <si>
    <t>Ровеньский район</t>
  </si>
  <si>
    <t>Старооскольский городской округ</t>
  </si>
  <si>
    <t>Чернянский район</t>
  </si>
  <si>
    <t>Шебекинский городской округ</t>
  </si>
  <si>
    <t>Яковлевский городской округ</t>
  </si>
  <si>
    <t>Другой регион</t>
  </si>
  <si>
    <t>Без точного местоположения</t>
  </si>
  <si>
    <t>Тематические разделы</t>
  </si>
  <si>
    <t>Государство, общество, политика</t>
  </si>
  <si>
    <t>Социальная сфера</t>
  </si>
  <si>
    <t>Экономика</t>
  </si>
  <si>
    <t>Оборона, безопасность, законность</t>
  </si>
  <si>
    <t>Жилищно-коммунальная сфера</t>
  </si>
  <si>
    <t>Вопросы</t>
  </si>
  <si>
    <t>Всего</t>
  </si>
  <si>
    <t xml:space="preserve">Рассмотрено  в органе </t>
  </si>
  <si>
    <t>кол-во вопросов</t>
  </si>
  <si>
    <t>доля вопросов данной тематики в общем        кол-ве вопросов</t>
  </si>
  <si>
    <t>Результаты рассмотрения обращений  за отчетный месяц 2021 года</t>
  </si>
  <si>
    <t>закупки для государственных и муниципальных нужд</t>
  </si>
  <si>
    <t>Количество обращений, поступивших в  управление государственного заказа и лицензирования Белгородской области  за май 2021 года</t>
  </si>
  <si>
    <t>Количество обращений, поступивших в управление государственного заказа и лицензирования Белгородской области за май 2021 года                                                     с распределением по  муниципальным районам (городским округам)</t>
  </si>
  <si>
    <t>Количество вопросов, поступивших в управление государственного заказа и лицензирования Белгородской облачсти за май 2021 года,  с распределением по тематическим разделам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</si>
</sst>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b/>
      <sz val="14"/>
      <name val="Calibri"/>
      <family val="2"/>
      <charset val="204"/>
    </font>
    <font>
      <sz val="14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/>
    <xf numFmtId="0" fontId="3" fillId="0" borderId="1" xfId="0" applyFont="1" applyBorder="1" applyAlignment="1">
      <alignment horizontal="left" vertical="center" wrapText="1"/>
    </xf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7" fillId="0" borderId="1" xfId="0" applyFont="1" applyBorder="1"/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255" wrapText="1"/>
    </xf>
    <xf numFmtId="0" fontId="7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zoomScaleNormal="100" workbookViewId="0">
      <selection activeCell="E21" sqref="E21"/>
    </sheetView>
  </sheetViews>
  <sheetFormatPr defaultRowHeight="15" x14ac:dyDescent="0.25"/>
  <cols>
    <col min="1" max="1" width="34.7109375" customWidth="1"/>
    <col min="2" max="2" width="38.140625" customWidth="1"/>
    <col min="3" max="3" width="13.5703125" customWidth="1"/>
  </cols>
  <sheetData>
    <row r="1" spans="1:3" s="9" customFormat="1" ht="15" customHeight="1" x14ac:dyDescent="0.25">
      <c r="A1" s="23" t="s">
        <v>56</v>
      </c>
      <c r="B1" s="23"/>
      <c r="C1" s="23"/>
    </row>
    <row r="2" spans="1:3" s="9" customFormat="1" ht="23.25" customHeight="1" x14ac:dyDescent="0.25">
      <c r="A2" s="23"/>
      <c r="B2" s="23"/>
      <c r="C2" s="23"/>
    </row>
    <row r="3" spans="1:3" hidden="1" x14ac:dyDescent="0.25"/>
    <row r="4" spans="1:3" hidden="1" x14ac:dyDescent="0.25"/>
    <row r="5" spans="1:3" hidden="1" x14ac:dyDescent="0.25"/>
    <row r="6" spans="1:3" s="2" customFormat="1" ht="31.5" customHeight="1" x14ac:dyDescent="0.3">
      <c r="A6" s="28" t="s">
        <v>17</v>
      </c>
      <c r="B6" s="29"/>
      <c r="C6" s="10">
        <v>2</v>
      </c>
    </row>
    <row r="7" spans="1:3" s="2" customFormat="1" ht="15" customHeight="1" x14ac:dyDescent="0.3">
      <c r="A7" s="24" t="s">
        <v>10</v>
      </c>
      <c r="B7" s="5" t="s">
        <v>8</v>
      </c>
      <c r="C7" s="10">
        <v>1</v>
      </c>
    </row>
    <row r="8" spans="1:3" s="2" customFormat="1" ht="15" customHeight="1" x14ac:dyDescent="0.3">
      <c r="A8" s="24"/>
      <c r="B8" s="5" t="s">
        <v>11</v>
      </c>
      <c r="C8" s="10">
        <v>1</v>
      </c>
    </row>
    <row r="9" spans="1:3" s="2" customFormat="1" ht="33" customHeight="1" x14ac:dyDescent="0.3">
      <c r="A9" s="24"/>
      <c r="B9" s="5" t="s">
        <v>12</v>
      </c>
      <c r="C9" s="10">
        <v>0</v>
      </c>
    </row>
    <row r="10" spans="1:3" s="2" customFormat="1" ht="15" customHeight="1" x14ac:dyDescent="0.3">
      <c r="A10" s="24"/>
      <c r="B10" s="5" t="s">
        <v>13</v>
      </c>
      <c r="C10" s="10">
        <v>0</v>
      </c>
    </row>
    <row r="11" spans="1:3" s="2" customFormat="1" ht="18.75" x14ac:dyDescent="0.3">
      <c r="A11" s="24"/>
      <c r="B11" s="6" t="s">
        <v>14</v>
      </c>
      <c r="C11" s="10">
        <v>0</v>
      </c>
    </row>
    <row r="12" spans="1:3" s="2" customFormat="1" ht="18.75" x14ac:dyDescent="0.3">
      <c r="A12" s="24"/>
      <c r="B12" s="6" t="s">
        <v>15</v>
      </c>
      <c r="C12" s="10">
        <v>1</v>
      </c>
    </row>
    <row r="13" spans="1:3" s="2" customFormat="1" ht="18.75" x14ac:dyDescent="0.3">
      <c r="A13" s="24"/>
      <c r="B13" s="6" t="s">
        <v>16</v>
      </c>
      <c r="C13" s="10">
        <v>0</v>
      </c>
    </row>
    <row r="14" spans="1:3" s="3" customFormat="1" ht="18.75" x14ac:dyDescent="0.3">
      <c r="A14" s="24"/>
      <c r="B14" s="7" t="s">
        <v>6</v>
      </c>
      <c r="C14" s="10">
        <v>0</v>
      </c>
    </row>
    <row r="15" spans="1:3" s="2" customFormat="1" ht="18.75" x14ac:dyDescent="0.3">
      <c r="A15" s="24"/>
      <c r="B15" s="7" t="s">
        <v>7</v>
      </c>
      <c r="C15" s="10">
        <v>1</v>
      </c>
    </row>
    <row r="16" spans="1:3" s="2" customFormat="1" ht="18.75" x14ac:dyDescent="0.3">
      <c r="A16" s="25" t="s">
        <v>51</v>
      </c>
      <c r="B16" s="6" t="s">
        <v>8</v>
      </c>
      <c r="C16" s="10">
        <v>0</v>
      </c>
    </row>
    <row r="17" spans="1:3" s="2" customFormat="1" ht="18.75" x14ac:dyDescent="0.3">
      <c r="A17" s="26"/>
      <c r="B17" s="6" t="s">
        <v>9</v>
      </c>
      <c r="C17" s="10">
        <v>0</v>
      </c>
    </row>
    <row r="18" spans="1:3" s="2" customFormat="1" ht="30.75" customHeight="1" x14ac:dyDescent="0.3">
      <c r="A18" s="27" t="s">
        <v>1</v>
      </c>
      <c r="B18" s="27"/>
      <c r="C18" s="10">
        <v>0</v>
      </c>
    </row>
    <row r="19" spans="1:3" s="2" customFormat="1" ht="28.5" customHeight="1" x14ac:dyDescent="0.3">
      <c r="A19" s="24" t="s">
        <v>54</v>
      </c>
      <c r="B19" s="8" t="s">
        <v>2</v>
      </c>
      <c r="C19" s="10">
        <v>0</v>
      </c>
    </row>
    <row r="20" spans="1:3" s="2" customFormat="1" ht="20.25" customHeight="1" x14ac:dyDescent="0.3">
      <c r="A20" s="24"/>
      <c r="B20" s="6" t="s">
        <v>3</v>
      </c>
      <c r="C20" s="10">
        <v>0</v>
      </c>
    </row>
    <row r="21" spans="1:3" s="2" customFormat="1" ht="24" customHeight="1" x14ac:dyDescent="0.3">
      <c r="A21" s="24"/>
      <c r="B21" s="6" t="s">
        <v>4</v>
      </c>
      <c r="C21" s="10">
        <v>0</v>
      </c>
    </row>
    <row r="22" spans="1:3" s="2" customFormat="1" ht="57" customHeight="1" x14ac:dyDescent="0.3">
      <c r="A22" s="24"/>
      <c r="B22" s="6" t="s">
        <v>5</v>
      </c>
      <c r="C22" s="10">
        <v>0</v>
      </c>
    </row>
  </sheetData>
  <mergeCells count="6">
    <mergeCell ref="A1:C2"/>
    <mergeCell ref="A19:A22"/>
    <mergeCell ref="A16:A17"/>
    <mergeCell ref="A7:A15"/>
    <mergeCell ref="A18:B18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zoomScale="115" zoomScaleNormal="115" workbookViewId="0">
      <selection activeCell="F6" sqref="F6"/>
    </sheetView>
  </sheetViews>
  <sheetFormatPr defaultRowHeight="15" x14ac:dyDescent="0.25"/>
  <cols>
    <col min="1" max="1" width="58.42578125" customWidth="1"/>
    <col min="2" max="2" width="30.140625" customWidth="1"/>
    <col min="4" max="5" width="9.140625" customWidth="1"/>
  </cols>
  <sheetData>
    <row r="1" spans="1:2" ht="73.5" customHeight="1" x14ac:dyDescent="0.25">
      <c r="A1" s="30" t="s">
        <v>57</v>
      </c>
      <c r="B1" s="30"/>
    </row>
    <row r="3" spans="1:2" ht="46.5" customHeight="1" x14ac:dyDescent="0.25">
      <c r="A3" s="4" t="s">
        <v>18</v>
      </c>
      <c r="B3" s="4" t="s">
        <v>0</v>
      </c>
    </row>
    <row r="4" spans="1:2" ht="38.25" customHeight="1" x14ac:dyDescent="0.3">
      <c r="A4" s="11" t="s">
        <v>19</v>
      </c>
      <c r="B4" s="1">
        <v>1</v>
      </c>
    </row>
    <row r="5" spans="1:2" ht="37.5" customHeight="1" x14ac:dyDescent="0.3">
      <c r="A5" s="10" t="s">
        <v>20</v>
      </c>
      <c r="B5" s="1">
        <v>0</v>
      </c>
    </row>
    <row r="6" spans="1:2" ht="38.25" customHeight="1" x14ac:dyDescent="0.3">
      <c r="A6" s="10" t="s">
        <v>21</v>
      </c>
      <c r="B6" s="1">
        <v>0</v>
      </c>
    </row>
    <row r="7" spans="1:2" ht="39" customHeight="1" x14ac:dyDescent="0.3">
      <c r="A7" s="10" t="s">
        <v>22</v>
      </c>
      <c r="B7" s="1">
        <v>0</v>
      </c>
    </row>
    <row r="8" spans="1:2" ht="36" customHeight="1" x14ac:dyDescent="0.3">
      <c r="A8" s="10" t="s">
        <v>23</v>
      </c>
      <c r="B8" s="1">
        <v>0</v>
      </c>
    </row>
    <row r="9" spans="1:2" ht="38.25" customHeight="1" x14ac:dyDescent="0.3">
      <c r="A9" s="10" t="s">
        <v>24</v>
      </c>
      <c r="B9" s="1">
        <v>0</v>
      </c>
    </row>
    <row r="10" spans="1:2" ht="38.25" customHeight="1" x14ac:dyDescent="0.3">
      <c r="A10" s="10" t="s">
        <v>25</v>
      </c>
      <c r="B10" s="1">
        <v>0</v>
      </c>
    </row>
    <row r="11" spans="1:2" ht="39" customHeight="1" x14ac:dyDescent="0.3">
      <c r="A11" s="10" t="s">
        <v>26</v>
      </c>
      <c r="B11" s="1">
        <v>0</v>
      </c>
    </row>
    <row r="12" spans="1:2" ht="38.25" customHeight="1" x14ac:dyDescent="0.3">
      <c r="A12" s="10" t="s">
        <v>27</v>
      </c>
      <c r="B12" s="1">
        <v>0</v>
      </c>
    </row>
    <row r="13" spans="1:2" ht="37.5" customHeight="1" x14ac:dyDescent="0.3">
      <c r="A13" s="10" t="s">
        <v>28</v>
      </c>
      <c r="B13" s="1">
        <v>0</v>
      </c>
    </row>
    <row r="14" spans="1:2" ht="37.5" customHeight="1" x14ac:dyDescent="0.3">
      <c r="A14" s="10" t="s">
        <v>29</v>
      </c>
      <c r="B14" s="1">
        <v>0</v>
      </c>
    </row>
    <row r="15" spans="1:2" ht="36.75" customHeight="1" x14ac:dyDescent="0.3">
      <c r="A15" s="10" t="s">
        <v>30</v>
      </c>
      <c r="B15" s="1">
        <v>0</v>
      </c>
    </row>
    <row r="16" spans="1:2" ht="38.25" customHeight="1" x14ac:dyDescent="0.3">
      <c r="A16" s="10" t="s">
        <v>31</v>
      </c>
      <c r="B16" s="1">
        <v>0</v>
      </c>
    </row>
    <row r="17" spans="1:2" ht="36.75" customHeight="1" x14ac:dyDescent="0.3">
      <c r="A17" s="10" t="s">
        <v>32</v>
      </c>
      <c r="B17" s="1">
        <v>0</v>
      </c>
    </row>
    <row r="18" spans="1:2" ht="35.25" customHeight="1" x14ac:dyDescent="0.3">
      <c r="A18" s="10" t="s">
        <v>33</v>
      </c>
      <c r="B18" s="1">
        <v>0</v>
      </c>
    </row>
    <row r="19" spans="1:2" ht="38.25" customHeight="1" x14ac:dyDescent="0.3">
      <c r="A19" s="10" t="s">
        <v>34</v>
      </c>
      <c r="B19" s="1">
        <v>0</v>
      </c>
    </row>
    <row r="20" spans="1:2" ht="36" customHeight="1" x14ac:dyDescent="0.3">
      <c r="A20" s="10" t="s">
        <v>35</v>
      </c>
      <c r="B20" s="1">
        <v>0</v>
      </c>
    </row>
    <row r="21" spans="1:2" ht="38.25" customHeight="1" x14ac:dyDescent="0.3">
      <c r="A21" s="10" t="s">
        <v>36</v>
      </c>
      <c r="B21" s="1">
        <v>0</v>
      </c>
    </row>
    <row r="22" spans="1:2" ht="36" customHeight="1" x14ac:dyDescent="0.3">
      <c r="A22" s="10" t="s">
        <v>37</v>
      </c>
      <c r="B22" s="1">
        <v>0</v>
      </c>
    </row>
    <row r="23" spans="1:2" ht="37.5" customHeight="1" x14ac:dyDescent="0.3">
      <c r="A23" s="10" t="s">
        <v>38</v>
      </c>
      <c r="B23" s="1">
        <v>0</v>
      </c>
    </row>
    <row r="24" spans="1:2" ht="37.5" customHeight="1" x14ac:dyDescent="0.3">
      <c r="A24" s="10" t="s">
        <v>39</v>
      </c>
      <c r="B24" s="1">
        <v>0</v>
      </c>
    </row>
    <row r="25" spans="1:2" ht="38.25" customHeight="1" x14ac:dyDescent="0.3">
      <c r="A25" s="10" t="s">
        <v>40</v>
      </c>
      <c r="B25" s="1">
        <v>0</v>
      </c>
    </row>
    <row r="26" spans="1:2" ht="39.75" customHeight="1" x14ac:dyDescent="0.3">
      <c r="A26" s="10" t="s">
        <v>41</v>
      </c>
      <c r="B26" s="1">
        <v>0</v>
      </c>
    </row>
    <row r="27" spans="1:2" ht="38.25" customHeight="1" x14ac:dyDescent="0.3">
      <c r="A27" s="10" t="s">
        <v>42</v>
      </c>
      <c r="B27" s="1">
        <v>0</v>
      </c>
    </row>
    <row r="28" spans="1:2" ht="18.75" x14ac:dyDescent="0.3">
      <c r="A28" s="2"/>
      <c r="B28" s="2"/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"/>
  <sheetViews>
    <sheetView zoomScale="70" zoomScaleNormal="70" workbookViewId="0">
      <selection activeCell="H13" sqref="H13"/>
    </sheetView>
  </sheetViews>
  <sheetFormatPr defaultRowHeight="15" x14ac:dyDescent="0.25"/>
  <cols>
    <col min="1" max="1" width="17.85546875" customWidth="1"/>
    <col min="2" max="5" width="9.28515625" bestFit="1" customWidth="1"/>
    <col min="6" max="6" width="10.28515625" customWidth="1"/>
    <col min="7" max="7" width="10.5703125" customWidth="1"/>
    <col min="8" max="9" width="9.28515625" bestFit="1" customWidth="1"/>
    <col min="10" max="11" width="9.7109375" bestFit="1" customWidth="1"/>
    <col min="12" max="12" width="10.7109375" customWidth="1"/>
    <col min="13" max="13" width="9.140625" customWidth="1"/>
    <col min="14" max="21" width="9.28515625" bestFit="1" customWidth="1"/>
    <col min="22" max="22" width="13.140625" customWidth="1"/>
    <col min="23" max="26" width="9.140625" customWidth="1"/>
    <col min="27" max="27" width="11.140625" bestFit="1" customWidth="1"/>
  </cols>
  <sheetData>
    <row r="1" spans="1:27" s="2" customFormat="1" ht="36.75" customHeight="1" x14ac:dyDescent="0.3">
      <c r="F1" s="23" t="s">
        <v>58</v>
      </c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7" s="2" customFormat="1" ht="18.75" x14ac:dyDescent="0.3"/>
    <row r="3" spans="1:27" s="12" customFormat="1" ht="18.75" x14ac:dyDescent="0.3"/>
    <row r="4" spans="1:27" s="14" customFormat="1" ht="20.25" customHeight="1" x14ac:dyDescent="0.3">
      <c r="A4" s="13"/>
      <c r="B4" s="31" t="s">
        <v>43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3" t="s">
        <v>50</v>
      </c>
    </row>
    <row r="5" spans="1:27" s="14" customFormat="1" ht="18.75" x14ac:dyDescent="0.3">
      <c r="A5" s="13"/>
      <c r="B5" s="32" t="s">
        <v>44</v>
      </c>
      <c r="C5" s="32"/>
      <c r="D5" s="32"/>
      <c r="E5" s="32"/>
      <c r="F5" s="32"/>
      <c r="G5" s="32" t="s">
        <v>45</v>
      </c>
      <c r="H5" s="32"/>
      <c r="I5" s="32"/>
      <c r="J5" s="32"/>
      <c r="K5" s="32"/>
      <c r="L5" s="32" t="s">
        <v>46</v>
      </c>
      <c r="M5" s="32"/>
      <c r="N5" s="32"/>
      <c r="O5" s="32"/>
      <c r="P5" s="32"/>
      <c r="Q5" s="32" t="s">
        <v>47</v>
      </c>
      <c r="R5" s="32"/>
      <c r="S5" s="32"/>
      <c r="T5" s="32"/>
      <c r="U5" s="32"/>
      <c r="V5" s="32" t="s">
        <v>48</v>
      </c>
      <c r="W5" s="32"/>
      <c r="X5" s="32"/>
      <c r="Y5" s="32"/>
      <c r="Z5" s="32"/>
      <c r="AA5" s="34"/>
    </row>
    <row r="6" spans="1:27" s="16" customFormat="1" ht="18.75" x14ac:dyDescent="0.3">
      <c r="A6" s="15"/>
      <c r="B6" s="36" t="s">
        <v>49</v>
      </c>
      <c r="C6" s="37"/>
      <c r="D6" s="37"/>
      <c r="E6" s="37"/>
      <c r="F6" s="38"/>
      <c r="G6" s="36" t="s">
        <v>49</v>
      </c>
      <c r="H6" s="37"/>
      <c r="I6" s="37"/>
      <c r="J6" s="37"/>
      <c r="K6" s="38"/>
      <c r="L6" s="36" t="s">
        <v>49</v>
      </c>
      <c r="M6" s="37"/>
      <c r="N6" s="37"/>
      <c r="O6" s="37"/>
      <c r="P6" s="38"/>
      <c r="Q6" s="36" t="s">
        <v>49</v>
      </c>
      <c r="R6" s="37"/>
      <c r="S6" s="37"/>
      <c r="T6" s="37"/>
      <c r="U6" s="38"/>
      <c r="V6" s="36" t="s">
        <v>49</v>
      </c>
      <c r="W6" s="37"/>
      <c r="X6" s="37"/>
      <c r="Y6" s="37"/>
      <c r="Z6" s="38"/>
      <c r="AA6" s="35"/>
    </row>
    <row r="7" spans="1:27" s="16" customFormat="1" ht="228" customHeight="1" x14ac:dyDescent="0.3">
      <c r="A7" s="15"/>
      <c r="B7" s="22"/>
      <c r="C7" s="21"/>
      <c r="D7" s="21"/>
      <c r="E7" s="21"/>
      <c r="F7" s="21"/>
      <c r="G7" s="22"/>
      <c r="H7" s="21"/>
      <c r="I7" s="21"/>
      <c r="J7" s="21"/>
      <c r="K7" s="21"/>
      <c r="L7" s="22" t="s">
        <v>55</v>
      </c>
      <c r="M7" s="22"/>
      <c r="N7" s="21"/>
      <c r="O7" s="21"/>
      <c r="P7" s="21"/>
      <c r="Q7" s="21"/>
      <c r="R7" s="21"/>
      <c r="S7" s="21"/>
      <c r="T7" s="21"/>
      <c r="U7" s="21"/>
      <c r="V7" s="22"/>
      <c r="W7" s="21"/>
      <c r="X7" s="21"/>
      <c r="Y7" s="21"/>
      <c r="Z7" s="21"/>
      <c r="AA7" s="18"/>
    </row>
    <row r="8" spans="1:27" s="16" customFormat="1" ht="37.5" x14ac:dyDescent="0.3">
      <c r="A8" s="17" t="s">
        <v>52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>
        <v>1</v>
      </c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>
        <f>SUM(B8:Z8)</f>
        <v>1</v>
      </c>
    </row>
    <row r="9" spans="1:27" s="16" customFormat="1" ht="131.25" x14ac:dyDescent="0.3">
      <c r="A9" s="17" t="s">
        <v>53</v>
      </c>
      <c r="B9" s="19">
        <f>(B8/AA8)*100%</f>
        <v>0</v>
      </c>
      <c r="C9" s="19">
        <f>(C8/AA8)*100%</f>
        <v>0</v>
      </c>
      <c r="D9" s="19">
        <f>(D8/AA8)*100%</f>
        <v>0</v>
      </c>
      <c r="E9" s="19">
        <f>(E8/AA8)*100%</f>
        <v>0</v>
      </c>
      <c r="F9" s="19">
        <f>(F8/AA8)*100%</f>
        <v>0</v>
      </c>
      <c r="G9" s="19">
        <f>(G8/AA8)*100%</f>
        <v>0</v>
      </c>
      <c r="H9" s="19">
        <f>(H8/AA8)*100%</f>
        <v>0</v>
      </c>
      <c r="I9" s="19">
        <f>(I8/AA8)*100%</f>
        <v>0</v>
      </c>
      <c r="J9" s="19">
        <f>(J8/AA8)*100%</f>
        <v>0</v>
      </c>
      <c r="K9" s="19">
        <f>(K8/AA8)*100%</f>
        <v>0</v>
      </c>
      <c r="L9" s="19">
        <f>(L8/AA8)*100%</f>
        <v>1</v>
      </c>
      <c r="M9" s="19">
        <f>(M8/AA8)*100%</f>
        <v>0</v>
      </c>
      <c r="N9" s="19">
        <f>(N8/AA8)*100%</f>
        <v>0</v>
      </c>
      <c r="O9" s="19">
        <f>(O8/AA8)*100%</f>
        <v>0</v>
      </c>
      <c r="P9" s="19">
        <f>(P8/AA8)*100%</f>
        <v>0</v>
      </c>
      <c r="Q9" s="19">
        <f>(Q8/AA8)*100%</f>
        <v>0</v>
      </c>
      <c r="R9" s="19">
        <f>(R8/AA8)*100%</f>
        <v>0</v>
      </c>
      <c r="S9" s="19">
        <f>(S8/AA8)*100%</f>
        <v>0</v>
      </c>
      <c r="T9" s="19">
        <f>(T8/AA8)*100%</f>
        <v>0</v>
      </c>
      <c r="U9" s="19">
        <f>(U8/AA8)*100%</f>
        <v>0</v>
      </c>
      <c r="V9" s="19">
        <f>(V8/AA8)*100%</f>
        <v>0</v>
      </c>
      <c r="W9" s="19">
        <f>(W8/AA8)*100%</f>
        <v>0</v>
      </c>
      <c r="X9" s="19">
        <f>(X8/AA8)*100%</f>
        <v>0</v>
      </c>
      <c r="Y9" s="19">
        <f>(Y8/AA8)*100%</f>
        <v>0</v>
      </c>
      <c r="Z9" s="20">
        <f>(Z8/AA8)*100%</f>
        <v>0</v>
      </c>
      <c r="AA9" s="19">
        <f>SUM(B9:Z9)</f>
        <v>1</v>
      </c>
    </row>
  </sheetData>
  <mergeCells count="13">
    <mergeCell ref="AA4:AA6"/>
    <mergeCell ref="B6:F6"/>
    <mergeCell ref="G6:K6"/>
    <mergeCell ref="L6:P6"/>
    <mergeCell ref="Q6:U6"/>
    <mergeCell ref="V6:Z6"/>
    <mergeCell ref="F1:V1"/>
    <mergeCell ref="B4:Z4"/>
    <mergeCell ref="B5:F5"/>
    <mergeCell ref="G5:K5"/>
    <mergeCell ref="L5:P5"/>
    <mergeCell ref="Q5:U5"/>
    <mergeCell ref="V5:Z5"/>
  </mergeCells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Количество обращений</vt:lpstr>
      <vt:lpstr>Поступило из районов, поселений</vt:lpstr>
      <vt:lpstr>Распределение по вопросам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Король Татьяна Петровна</dc:creator>
  <cp:lastModifiedBy>Владимир Кухарев</cp:lastModifiedBy>
  <cp:lastPrinted>2019-10-25T14:08:46Z</cp:lastPrinted>
  <dcterms:created xsi:type="dcterms:W3CDTF">2019-08-12T15:56:07Z</dcterms:created>
  <dcterms:modified xsi:type="dcterms:W3CDTF">2021-06-01T13:34:33Z</dcterms:modified>
</cp:coreProperties>
</file>